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FD45A65C-4B2E-4972-B550-F19ED366FF3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R9" i="2" l="1"/>
  <c r="R10" i="2" l="1"/>
  <c r="Y9" i="2" l="1"/>
  <c r="Y10" i="2" l="1"/>
</calcChain>
</file>

<file path=xl/sharedStrings.xml><?xml version="1.0" encoding="utf-8"?>
<sst xmlns="http://schemas.openxmlformats.org/spreadsheetml/2006/main" count="38" uniqueCount="35">
  <si>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</si>
  <si>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</si>
  <si>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</si>
  <si>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</si>
  <si>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</si>
  <si>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</si>
  <si>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</si>
  <si>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</si>
  <si>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</si>
  <si>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</si>
  <si>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</si>
  <si>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</si>
  <si>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</si>
  <si>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</si>
  <si>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</si>
  <si>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</si>
  <si>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</si>
  <si>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</si>
  <si>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</si>
  <si>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</si>
  <si>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</si>
  <si>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</si>
  <si>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</si>
  <si>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</si>
  <si>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</si>
  <si>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</si>
  <si>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</si>
  <si>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</si>
  <si>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</si>
  <si>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</si>
  <si>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</si>
  <si>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</si>
  <si>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2024</t>
  </si>
  <si>
    <t>травень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</si>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</sst>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/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"/>
  <sheetViews>
    <sheetView tabSelected="1" topLeftCell="A10" workbookViewId="0">
      <selection activeCell="B12" sqref="B12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  <col min="29" max="29" width="9.42578125" bestFit="1" customWidth="1"/>
  </cols>
  <sheetData>
    <row r="1" spans="1:29" x14ac:dyDescent="0.25">
      <c r="A1" t="s">
        <v>3</v>
      </c>
    </row>
    <row r="3" spans="1:29" x14ac:dyDescent="0.25">
      <c r="D3" t="s">
        <v>22</v>
      </c>
    </row>
    <row r="5" spans="1:29" x14ac:dyDescent="0.25">
      <c r="D5" s="19" t="s">
        <v>33</v>
      </c>
      <c r="E5" s="19"/>
      <c r="F5" s="19"/>
      <c r="G5" s="19"/>
      <c r="H5" s="19"/>
      <c r="I5" s="1" t="s">
        <v>32</v>
      </c>
      <c r="J5" s="1"/>
    </row>
    <row r="6" spans="1:29" x14ac:dyDescent="0.25">
      <c r="D6" s="10"/>
      <c r="E6" s="10"/>
      <c r="F6" s="10"/>
      <c r="G6" s="10"/>
      <c r="H6" s="10"/>
      <c r="I6" s="1"/>
      <c r="J6" s="1"/>
    </row>
    <row r="7" spans="1:29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26</v>
      </c>
      <c r="F7" s="14"/>
      <c r="G7" s="14"/>
      <c r="H7" s="13" t="s">
        <v>5</v>
      </c>
      <c r="I7" s="13" t="s">
        <v>7</v>
      </c>
      <c r="J7" s="13" t="s">
        <v>6</v>
      </c>
      <c r="K7" s="13" t="s">
        <v>8</v>
      </c>
      <c r="L7" s="15" t="s">
        <v>25</v>
      </c>
      <c r="M7" s="13" t="s">
        <v>34</v>
      </c>
      <c r="N7" s="13" t="s">
        <v>9</v>
      </c>
      <c r="O7" s="13" t="s">
        <v>10</v>
      </c>
      <c r="P7" s="13" t="s">
        <v>11</v>
      </c>
      <c r="Q7" s="13" t="s">
        <v>12</v>
      </c>
      <c r="R7" s="13" t="s">
        <v>18</v>
      </c>
      <c r="S7" s="13" t="s">
        <v>17</v>
      </c>
      <c r="T7" s="13" t="s">
        <v>15</v>
      </c>
      <c r="U7" s="13" t="s">
        <v>16</v>
      </c>
      <c r="V7" s="13" t="s">
        <v>13</v>
      </c>
      <c r="W7" s="15" t="s">
        <v>31</v>
      </c>
      <c r="X7" s="17" t="s">
        <v>14</v>
      </c>
      <c r="Y7" s="13" t="s">
        <v>19</v>
      </c>
      <c r="Z7" s="14" t="s">
        <v>27</v>
      </c>
      <c r="AA7" s="14"/>
      <c r="AB7" s="14"/>
    </row>
    <row r="8" spans="1:29" ht="48" customHeight="1" x14ac:dyDescent="0.25">
      <c r="A8" s="13"/>
      <c r="B8" s="13"/>
      <c r="C8" s="13"/>
      <c r="D8" s="13"/>
      <c r="E8" s="11" t="s">
        <v>28</v>
      </c>
      <c r="F8" s="11" t="s">
        <v>29</v>
      </c>
      <c r="G8" s="11" t="s">
        <v>30</v>
      </c>
      <c r="H8" s="13"/>
      <c r="I8" s="13"/>
      <c r="J8" s="13"/>
      <c r="K8" s="13"/>
      <c r="L8" s="18"/>
      <c r="M8" s="13"/>
      <c r="N8" s="13"/>
      <c r="O8" s="13"/>
      <c r="P8" s="13"/>
      <c r="Q8" s="13"/>
      <c r="R8" s="13"/>
      <c r="S8" s="13"/>
      <c r="T8" s="13"/>
      <c r="U8" s="13"/>
      <c r="V8" s="13"/>
      <c r="W8" s="16"/>
      <c r="X8" s="17"/>
      <c r="Y8" s="13"/>
      <c r="Z8" s="11" t="s">
        <v>28</v>
      </c>
      <c r="AA8" s="11" t="s">
        <v>29</v>
      </c>
      <c r="AB8" s="11" t="s">
        <v>30</v>
      </c>
    </row>
    <row r="9" spans="1:29" s="5" customFormat="1" ht="138" customHeight="1" x14ac:dyDescent="0.25">
      <c r="A9" s="2">
        <v>1</v>
      </c>
      <c r="B9" s="8" t="s">
        <v>20</v>
      </c>
      <c r="C9" s="9" t="s">
        <v>24</v>
      </c>
      <c r="D9" s="2">
        <v>21</v>
      </c>
      <c r="E9" s="2"/>
      <c r="F9" s="4">
        <v>11000</v>
      </c>
      <c r="G9" s="2"/>
      <c r="H9" s="4">
        <v>23594.87</v>
      </c>
      <c r="I9" s="4">
        <v>7078.46</v>
      </c>
      <c r="J9" s="4">
        <v>639.13</v>
      </c>
      <c r="K9" s="4"/>
      <c r="L9" s="4">
        <v>2359.4899999999998</v>
      </c>
      <c r="M9" s="4">
        <v>7078.46</v>
      </c>
      <c r="N9" s="4"/>
      <c r="O9" s="4">
        <v>36554.400000000001</v>
      </c>
      <c r="P9" s="4">
        <v>34294.6</v>
      </c>
      <c r="Q9" s="4"/>
      <c r="R9" s="4">
        <f>H9+I9+J9+K9+M9+N9+O9+P9+Q9+L9</f>
        <v>111599.41000000002</v>
      </c>
      <c r="S9" s="4">
        <v>14200</v>
      </c>
      <c r="T9" s="4">
        <v>1115.99</v>
      </c>
      <c r="U9" s="4">
        <v>20087.89</v>
      </c>
      <c r="V9" s="4">
        <v>1673.99</v>
      </c>
      <c r="W9" s="4">
        <v>29426.29</v>
      </c>
      <c r="X9" s="4">
        <v>11000</v>
      </c>
      <c r="Y9" s="4">
        <f>T9+U9+V9</f>
        <v>22877.870000000003</v>
      </c>
      <c r="Z9" s="4"/>
      <c r="AA9" s="4">
        <v>45095.25</v>
      </c>
      <c r="AB9" s="4"/>
      <c r="AC9" s="12"/>
    </row>
    <row r="10" spans="1:29" ht="135" x14ac:dyDescent="0.25">
      <c r="A10" s="2">
        <v>2</v>
      </c>
      <c r="B10" s="6" t="s">
        <v>23</v>
      </c>
      <c r="C10" s="3" t="s">
        <v>21</v>
      </c>
      <c r="D10" s="2">
        <v>23</v>
      </c>
      <c r="E10" s="2"/>
      <c r="F10" s="4">
        <v>10000</v>
      </c>
      <c r="G10" s="2"/>
      <c r="H10" s="4">
        <v>24550</v>
      </c>
      <c r="I10" s="4">
        <v>7365</v>
      </c>
      <c r="J10" s="4">
        <v>700</v>
      </c>
      <c r="K10" s="4"/>
      <c r="L10" s="4">
        <v>2455</v>
      </c>
      <c r="M10" s="4">
        <v>6628.5</v>
      </c>
      <c r="N10" s="4"/>
      <c r="O10" s="4"/>
      <c r="P10" s="4"/>
      <c r="Q10" s="4"/>
      <c r="R10" s="4">
        <f>H10+I10+J10+K10+M10+N10+O10+P10+Q10+L10</f>
        <v>41698.5</v>
      </c>
      <c r="S10" s="4">
        <v>13500</v>
      </c>
      <c r="T10" s="4">
        <v>416.99</v>
      </c>
      <c r="U10" s="4">
        <v>7505.73</v>
      </c>
      <c r="V10" s="4">
        <v>625.48</v>
      </c>
      <c r="W10" s="4"/>
      <c r="X10" s="4">
        <v>26113</v>
      </c>
      <c r="Y10" s="4">
        <f>T10+U10+V10</f>
        <v>8548.1999999999989</v>
      </c>
      <c r="Z10" s="4"/>
      <c r="AA10" s="4">
        <v>3537.3</v>
      </c>
      <c r="AB10" s="4"/>
      <c r="AC10" s="7"/>
    </row>
    <row r="12" spans="1:29" x14ac:dyDescent="0.25">
      <c r="X12" s="7"/>
    </row>
  </sheetData>
  <mergeCells count="25">
    <mergeCell ref="D5:H5"/>
    <mergeCell ref="A7:A8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X7:X8"/>
    <mergeCell ref="Y7:Y8"/>
    <mergeCell ref="Z7:AB7"/>
    <mergeCell ref="R7:R8"/>
    <mergeCell ref="S7:S8"/>
    <mergeCell ref="T7:T8"/>
    <mergeCell ref="U7:U8"/>
    <mergeCell ref="V7:V8"/>
    <mergeCell ref="W7:W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2025-01-02T12:11:06Z</dcterms:modified>
</cp:coreProperties>
</file>